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gif" ContentType="image/gif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ris Darcy\Documents\darcy\ACES\TEL3M\"/>
    </mc:Choice>
  </mc:AlternateContent>
  <bookViews>
    <workbookView xWindow="120" yWindow="120" windowWidth="19440" windowHeight="12075" activeTab="3"/>
  </bookViews>
  <sheets>
    <sheet name="Cover" sheetId="8" r:id="rId1"/>
    <sheet name="Resistor Circuit" sheetId="4" r:id="rId2"/>
    <sheet name="LED Circuit" sheetId="1" r:id="rId3"/>
    <sheet name="Waterfall Analysis" sheetId="7" r:id="rId4"/>
    <sheet name="PullUpDn Resistors" sheetId="9" r:id="rId5"/>
  </sheets>
  <calcPr calcId="162913"/>
</workbook>
</file>

<file path=xl/calcChain.xml><?xml version="1.0" encoding="utf-8"?>
<calcChain xmlns="http://schemas.openxmlformats.org/spreadsheetml/2006/main">
  <c r="C18" i="7" l="1"/>
  <c r="C3" i="4" l="1"/>
  <c r="C3" i="1"/>
</calcChain>
</file>

<file path=xl/comments1.xml><?xml version="1.0" encoding="utf-8"?>
<comments xmlns="http://schemas.openxmlformats.org/spreadsheetml/2006/main">
  <authors>
    <author>CDArcy</author>
    <author>Me</author>
    <author>Chris Darcy</author>
  </authors>
  <commentList>
    <comment ref="C9" authorId="0" shapeId="0">
      <text>
        <r>
          <rPr>
            <sz val="9"/>
            <color indexed="81"/>
            <rFont val="Tahoma"/>
            <family val="2"/>
          </rPr>
          <t xml:space="preserve">Enter the open voltage of your power supply as determined by your DMM
 </t>
        </r>
      </text>
    </comment>
    <comment ref="C11" authorId="1" shapeId="0">
      <text>
        <r>
          <rPr>
            <sz val="9"/>
            <color indexed="81"/>
            <rFont val="Tahoma"/>
            <family val="2"/>
          </rPr>
          <t>Enter the resistance value from your DMM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3" authorId="2" shapeId="0">
      <text>
        <r>
          <rPr>
            <sz val="9"/>
            <color indexed="81"/>
            <rFont val="Tahoma"/>
            <family val="2"/>
          </rPr>
          <t xml:space="preserve">Enter a formula that results in the value for the current in the circuit
</t>
        </r>
      </text>
    </comment>
    <comment ref="C15" authorId="2" shapeId="0">
      <text>
        <r>
          <rPr>
            <b/>
            <sz val="9"/>
            <color indexed="81"/>
            <rFont val="Tahoma"/>
            <family val="2"/>
          </rPr>
          <t>Enter a formula that results in the power the resistor is absorbing</t>
        </r>
        <r>
          <rPr>
            <sz val="9"/>
            <color indexed="81"/>
            <rFont val="Tahoma"/>
            <family val="2"/>
          </rPr>
          <t xml:space="preserve">.
</t>
        </r>
      </text>
    </comment>
    <comment ref="C16" authorId="2" shapeId="0">
      <text>
        <r>
          <rPr>
            <sz val="9"/>
            <color indexed="81"/>
            <rFont val="Tahoma"/>
            <family val="2"/>
          </rPr>
          <t xml:space="preserve">Enter a formula that yields </t>
        </r>
        <r>
          <rPr>
            <b/>
            <sz val="9"/>
            <color indexed="81"/>
            <rFont val="Tahoma"/>
            <family val="2"/>
          </rPr>
          <t>Yes</t>
        </r>
        <r>
          <rPr>
            <sz val="9"/>
            <color indexed="81"/>
            <rFont val="Tahoma"/>
            <family val="2"/>
          </rPr>
          <t xml:space="preserve"> or </t>
        </r>
        <r>
          <rPr>
            <b/>
            <sz val="9"/>
            <color indexed="81"/>
            <rFont val="Tahoma"/>
            <family val="2"/>
          </rPr>
          <t>No</t>
        </r>
        <r>
          <rPr>
            <sz val="9"/>
            <color indexed="81"/>
            <rFont val="Tahoma"/>
            <family val="2"/>
          </rPr>
          <t xml:space="preserve"> based on your experiemental results 
</t>
        </r>
      </text>
    </comment>
  </commentList>
</comments>
</file>

<file path=xl/comments2.xml><?xml version="1.0" encoding="utf-8"?>
<comments xmlns="http://schemas.openxmlformats.org/spreadsheetml/2006/main">
  <authors>
    <author>CDArcy</author>
    <author>Me</author>
    <author>Chris Darcy</author>
  </authors>
  <commentList>
    <comment ref="C11" authorId="0" shapeId="0">
      <text>
        <r>
          <rPr>
            <sz val="9"/>
            <color indexed="81"/>
            <rFont val="Tahoma"/>
            <family val="2"/>
          </rPr>
          <t xml:space="preserve">Enter the open voltage of your power supply as determined by your DMM
 </t>
        </r>
      </text>
    </comment>
    <comment ref="C12" authorId="0" shapeId="0">
      <text>
        <r>
          <rPr>
            <sz val="9"/>
            <color indexed="81"/>
            <rFont val="Tahoma"/>
            <family val="2"/>
          </rPr>
          <t xml:space="preserve">After reviewing the datasheet for the 5mm LED, enter the preferred forward current of the LED
</t>
        </r>
      </text>
    </comment>
    <comment ref="C14" authorId="1" shapeId="0">
      <text>
        <r>
          <rPr>
            <sz val="9"/>
            <color indexed="81"/>
            <rFont val="Tahoma"/>
            <family val="2"/>
          </rPr>
          <t>Refer from above...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5" authorId="0" shapeId="0">
      <text>
        <r>
          <rPr>
            <sz val="9"/>
            <color indexed="81"/>
            <rFont val="Tahoma"/>
            <family val="2"/>
          </rPr>
          <t xml:space="preserve">After consulting the datasheet for the 1N400? Power Diode, enter the forward voltage drop for the component.
</t>
        </r>
      </text>
    </comment>
    <comment ref="C16" authorId="0" shapeId="0">
      <text>
        <r>
          <rPr>
            <sz val="9"/>
            <color indexed="81"/>
            <rFont val="Tahoma"/>
            <family val="2"/>
          </rPr>
          <t xml:space="preserve">After consulting the datasheet, enter the forward voltage requirement of the 5mm Red LED
</t>
        </r>
      </text>
    </comment>
    <comment ref="C17" authorId="2" shapeId="0">
      <text>
        <r>
          <rPr>
            <sz val="9"/>
            <color indexed="81"/>
            <rFont val="Tahoma"/>
            <family val="2"/>
          </rPr>
          <t xml:space="preserve">Enter an Excel formula that determines the sum of the previous two cells.
</t>
        </r>
      </text>
    </comment>
    <comment ref="C19" authorId="2" shapeId="0">
      <text>
        <r>
          <rPr>
            <sz val="9"/>
            <color indexed="81"/>
            <rFont val="Tahoma"/>
            <family val="2"/>
          </rPr>
          <t xml:space="preserve">Enter a formula that results in the remaining voltage that must be absorbed.
</t>
        </r>
      </text>
    </comment>
    <comment ref="C20" authorId="0" shapeId="0">
      <text>
        <r>
          <rPr>
            <sz val="9"/>
            <color indexed="81"/>
            <rFont val="Tahoma"/>
            <family val="2"/>
          </rPr>
          <t xml:space="preserve">Enter a formula that, as a consequence of the above calculations, results in the  resistance required to deliver the optimal current for this circuit.
</t>
        </r>
      </text>
    </comment>
    <comment ref="C21" authorId="2" shapeId="0">
      <text>
        <r>
          <rPr>
            <b/>
            <sz val="9"/>
            <color indexed="81"/>
            <rFont val="Tahoma"/>
            <family val="2"/>
          </rPr>
          <t>Enter a formula that results in the power the resistor is absorbing</t>
        </r>
        <r>
          <rPr>
            <sz val="9"/>
            <color indexed="81"/>
            <rFont val="Tahoma"/>
            <family val="2"/>
          </rPr>
          <t xml:space="preserve">.
</t>
        </r>
      </text>
    </comment>
    <comment ref="C22" authorId="2" shapeId="0">
      <text>
        <r>
          <rPr>
            <sz val="9"/>
            <color indexed="81"/>
            <rFont val="Tahoma"/>
            <family val="2"/>
          </rPr>
          <t xml:space="preserve">Enter </t>
        </r>
        <r>
          <rPr>
            <b/>
            <sz val="9"/>
            <color indexed="81"/>
            <rFont val="Tahoma"/>
            <family val="2"/>
          </rPr>
          <t>Yes</t>
        </r>
        <r>
          <rPr>
            <sz val="9"/>
            <color indexed="81"/>
            <rFont val="Tahoma"/>
            <family val="2"/>
          </rPr>
          <t xml:space="preserve"> or </t>
        </r>
        <r>
          <rPr>
            <b/>
            <sz val="9"/>
            <color indexed="81"/>
            <rFont val="Tahoma"/>
            <family val="2"/>
          </rPr>
          <t>No</t>
        </r>
        <r>
          <rPr>
            <sz val="9"/>
            <color indexed="81"/>
            <rFont val="Tahoma"/>
            <family val="2"/>
          </rPr>
          <t xml:space="preserve"> based on your results 
</t>
        </r>
      </text>
    </comment>
  </commentList>
</comments>
</file>

<file path=xl/sharedStrings.xml><?xml version="1.0" encoding="utf-8"?>
<sst xmlns="http://schemas.openxmlformats.org/spreadsheetml/2006/main" count="158" uniqueCount="98">
  <si>
    <t>Reference:</t>
  </si>
  <si>
    <t>Description:</t>
  </si>
  <si>
    <t>Voltage Requirements of Components</t>
  </si>
  <si>
    <t>Subtotal</t>
  </si>
  <si>
    <t>Student Name</t>
  </si>
  <si>
    <t>Date:</t>
  </si>
  <si>
    <t>Author:</t>
  </si>
  <si>
    <t>Required Current:</t>
  </si>
  <si>
    <t>(V)</t>
  </si>
  <si>
    <t>(A)</t>
  </si>
  <si>
    <t>Serial arrangement of components designed to light an LED</t>
  </si>
  <si>
    <t>Optimal Resistance:</t>
  </si>
  <si>
    <t>Resistor Details</t>
  </si>
  <si>
    <t>Voltage to be Consumed:</t>
  </si>
  <si>
    <t xml:space="preserve">Resulting Power: </t>
  </si>
  <si>
    <t>Is  a 1/4W fixed resistance sufficient?:</t>
  </si>
  <si>
    <t>(W)</t>
  </si>
  <si>
    <r>
      <t>(</t>
    </r>
    <r>
      <rPr>
        <sz val="11"/>
        <color theme="1"/>
        <rFont val="Calibri"/>
        <family val="2"/>
      </rPr>
      <t>Ω)</t>
    </r>
  </si>
  <si>
    <t>(From LED datasheet)</t>
  </si>
  <si>
    <t>Source Voltage:</t>
  </si>
  <si>
    <t>RSGC ACES</t>
  </si>
  <si>
    <t>1N400n Power Diode:</t>
  </si>
  <si>
    <t>Waterfall Model (Voltage Remaining)</t>
  </si>
  <si>
    <t>Supply the contents for each commented cell</t>
  </si>
  <si>
    <t>Circuit: Your Second (LED+Resistor) Circuit</t>
  </si>
  <si>
    <t>Closed loop consisting of a single resistor</t>
  </si>
  <si>
    <t>Source Voltage (Measured with DMM):</t>
  </si>
  <si>
    <t>Circuit:</t>
  </si>
  <si>
    <t>Your First (Resistor) Circuit</t>
  </si>
  <si>
    <t>Voltage</t>
  </si>
  <si>
    <t>Resistance</t>
  </si>
  <si>
    <t>Current</t>
  </si>
  <si>
    <t>Resistance (Measured with DMM)</t>
  </si>
  <si>
    <t>Current (Voltage/Resistance)</t>
  </si>
  <si>
    <t>(I)</t>
  </si>
  <si>
    <t>Power</t>
  </si>
  <si>
    <t>Your Second (LED+Resistor) Circuit</t>
  </si>
  <si>
    <t>p. 17</t>
  </si>
  <si>
    <t>9V</t>
  </si>
  <si>
    <t>Units</t>
  </si>
  <si>
    <t>Value</t>
  </si>
  <si>
    <t>Concept</t>
  </si>
  <si>
    <t>R1</t>
  </si>
  <si>
    <t>R2</t>
  </si>
  <si>
    <t>Equivalent Resistance</t>
  </si>
  <si>
    <t>V</t>
  </si>
  <si>
    <t>Ω</t>
  </si>
  <si>
    <t>W</t>
  </si>
  <si>
    <t>Minimum Resistor</t>
  </si>
  <si>
    <t>Voltage Drop</t>
  </si>
  <si>
    <t>A-Resistors in Series</t>
  </si>
  <si>
    <t>Predicted</t>
  </si>
  <si>
    <t>Actual</t>
  </si>
  <si>
    <t>B-Resistors in Parallel</t>
  </si>
  <si>
    <t>C-Single Resistor Circuit</t>
  </si>
  <si>
    <t>C1C2</t>
  </si>
  <si>
    <t>D-Two Resistor Circuit</t>
  </si>
  <si>
    <t>D1D2</t>
  </si>
  <si>
    <t>D2D3</t>
  </si>
  <si>
    <t>E-Three Resistor Circuit</t>
  </si>
  <si>
    <t>E1E2</t>
  </si>
  <si>
    <t>E2E3</t>
  </si>
  <si>
    <t>E3E4</t>
  </si>
  <si>
    <t>E2E4</t>
  </si>
  <si>
    <t>F-Three Resistor Circuit with LED</t>
  </si>
  <si>
    <t>G-LED Waterfall</t>
  </si>
  <si>
    <t>G1G2</t>
  </si>
  <si>
    <t>G2G3</t>
  </si>
  <si>
    <t>Red</t>
  </si>
  <si>
    <t>Green</t>
  </si>
  <si>
    <t>Yellow</t>
  </si>
  <si>
    <t>Orange</t>
  </si>
  <si>
    <t>LED</t>
  </si>
  <si>
    <t>Maximum Power Rating for this Resistor?</t>
  </si>
  <si>
    <r>
      <t>W=I</t>
    </r>
    <r>
      <rPr>
        <sz val="11"/>
        <color theme="1"/>
        <rFont val="Calibri"/>
        <family val="2"/>
      </rPr>
      <t>×</t>
    </r>
    <r>
      <rPr>
        <sz val="10.45"/>
        <color theme="1"/>
        <rFont val="Calibri"/>
        <family val="2"/>
      </rPr>
      <t>V</t>
    </r>
  </si>
  <si>
    <t>(1)</t>
  </si>
  <si>
    <t>(2)</t>
  </si>
  <si>
    <t>Sub (2) into (1)</t>
  </si>
  <si>
    <t>I=V/R</t>
  </si>
  <si>
    <t>W=V^2/R</t>
  </si>
  <si>
    <t>R=V^2/W</t>
  </si>
  <si>
    <t>Solve for R</t>
  </si>
  <si>
    <t>Here's the Math…</t>
  </si>
  <si>
    <t>Ohm's Law</t>
  </si>
  <si>
    <t>p. 21</t>
  </si>
  <si>
    <t>5mm Red LED:</t>
  </si>
  <si>
    <t>Diode</t>
  </si>
  <si>
    <t>Resistor</t>
  </si>
  <si>
    <t>? V</t>
  </si>
  <si>
    <t>RED LED</t>
  </si>
  <si>
    <t>0V (GND)</t>
  </si>
  <si>
    <r>
      <t xml:space="preserve">SUMMARY: </t>
    </r>
    <r>
      <rPr>
        <b/>
        <sz val="16"/>
        <color rgb="FFFF0000"/>
        <rFont val="Calibri"/>
        <family val="2"/>
        <scheme val="minor"/>
      </rPr>
      <t>What is SAFE the Minimum Resistor ?</t>
    </r>
  </si>
  <si>
    <t>Excel Worksheets</t>
  </si>
  <si>
    <t>TEL3M</t>
  </si>
  <si>
    <t>9V (Source)</t>
  </si>
  <si>
    <r>
      <rPr>
        <b/>
        <sz val="11"/>
        <color rgb="FFFF0000"/>
        <rFont val="Calibri"/>
        <family val="2"/>
        <scheme val="minor"/>
      </rPr>
      <t>Resistor Circuit</t>
    </r>
    <r>
      <rPr>
        <b/>
        <sz val="11"/>
        <color theme="1"/>
        <rFont val="Calibri"/>
        <family val="2"/>
        <scheme val="minor"/>
      </rPr>
      <t xml:space="preserve"> Analysis</t>
    </r>
  </si>
  <si>
    <r>
      <rPr>
        <b/>
        <sz val="11"/>
        <color rgb="FFFF0000"/>
        <rFont val="Calibri"/>
        <family val="2"/>
        <scheme val="minor"/>
      </rPr>
      <t xml:space="preserve">LED Circuit </t>
    </r>
    <r>
      <rPr>
        <b/>
        <sz val="11"/>
        <color theme="1"/>
        <rFont val="Calibri"/>
        <family val="2"/>
        <scheme val="minor"/>
      </rPr>
      <t>Analysis</t>
    </r>
  </si>
  <si>
    <r>
      <t xml:space="preserve">Everyone, not just engineers, should possess strong </t>
    </r>
    <r>
      <rPr>
        <b/>
        <sz val="16"/>
        <color theme="3"/>
        <rFont val="Calibri"/>
        <family val="2"/>
        <scheme val="minor"/>
      </rPr>
      <t>Word</t>
    </r>
    <r>
      <rPr>
        <b/>
        <sz val="16"/>
        <color rgb="FFFF0000"/>
        <rFont val="Calibri"/>
        <family val="2"/>
        <scheme val="minor"/>
      </rPr>
      <t xml:space="preserve"> and </t>
    </r>
    <r>
      <rPr>
        <b/>
        <sz val="16"/>
        <color rgb="FF00B050"/>
        <rFont val="Calibri"/>
        <family val="2"/>
        <scheme val="minor"/>
      </rPr>
      <t>Excel</t>
    </r>
    <r>
      <rPr>
        <b/>
        <sz val="16"/>
        <color rgb="FFFF0000"/>
        <rFont val="Calibri"/>
        <family val="2"/>
        <scheme val="minor"/>
      </rPr>
      <t xml:space="preserve"> Skills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</si>
</sst>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1009]mmmm\ d\,\ yyyy;@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  <scheme val="minor"/>
    </font>
    <font>
      <sz val="10.45"/>
      <color theme="1"/>
      <name val="Calibri"/>
      <family val="2"/>
    </font>
    <font>
      <b/>
      <sz val="11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28"/>
      <color rgb="FFFF0000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16"/>
      <color theme="3"/>
      <name val="Calibri"/>
      <family val="2"/>
      <scheme val="minor"/>
    </font>
    <font>
      <b/>
      <sz val="16"/>
      <color rgb="FF00B05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mediumDashed">
        <color auto="1"/>
      </right>
      <top style="thick">
        <color auto="1"/>
      </top>
      <bottom/>
      <diagonal/>
    </border>
    <border>
      <left/>
      <right style="mediumDashed">
        <color auto="1"/>
      </right>
      <top/>
      <bottom/>
      <diagonal/>
    </border>
    <border>
      <left style="thick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Dashed">
        <color auto="1"/>
      </left>
      <right/>
      <top/>
      <bottom/>
      <diagonal/>
    </border>
    <border>
      <left style="mediumDashed">
        <color auto="1"/>
      </left>
      <right/>
      <top/>
      <bottom style="thick">
        <color auto="1"/>
      </bottom>
      <diagonal/>
    </border>
  </borders>
  <cellStyleXfs count="2">
    <xf numFmtId="0" fontId="0" fillId="0" borderId="0"/>
    <xf numFmtId="0" fontId="4" fillId="5" borderId="0" applyNumberFormat="0" applyBorder="0" applyAlignment="0" applyProtection="0"/>
  </cellStyleXfs>
  <cellXfs count="116">
    <xf numFmtId="0" fontId="0" fillId="0" borderId="0" xfId="0"/>
    <xf numFmtId="0" fontId="1" fillId="0" borderId="0" xfId="0" applyFont="1"/>
    <xf numFmtId="164" fontId="0" fillId="4" borderId="0" xfId="0" applyNumberFormat="1" applyFont="1" applyFill="1" applyBorder="1" applyAlignment="1">
      <alignment horizontal="center"/>
    </xf>
    <xf numFmtId="0" fontId="0" fillId="4" borderId="5" xfId="0" applyFont="1" applyFill="1" applyBorder="1"/>
    <xf numFmtId="0" fontId="0" fillId="3" borderId="3" xfId="0" applyFont="1" applyFill="1" applyBorder="1"/>
    <xf numFmtId="0" fontId="0" fillId="3" borderId="0" xfId="0" applyFont="1" applyFill="1" applyBorder="1" applyAlignment="1">
      <alignment horizontal="center"/>
    </xf>
    <xf numFmtId="0" fontId="0" fillId="3" borderId="5" xfId="0" applyFont="1" applyFill="1" applyBorder="1"/>
    <xf numFmtId="0" fontId="0" fillId="3" borderId="0" xfId="0" applyFont="1" applyFill="1" applyBorder="1" applyAlignment="1">
      <alignment horizontal="left"/>
    </xf>
    <xf numFmtId="0" fontId="0" fillId="2" borderId="5" xfId="0" applyFont="1" applyFill="1" applyBorder="1"/>
    <xf numFmtId="0" fontId="1" fillId="2" borderId="0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3" borderId="0" xfId="0" applyFill="1" applyBorder="1" applyAlignment="1">
      <alignment horizontal="left"/>
    </xf>
    <xf numFmtId="0" fontId="1" fillId="4" borderId="4" xfId="0" applyFont="1" applyFill="1" applyBorder="1" applyAlignment="1">
      <alignment horizontal="right"/>
    </xf>
    <xf numFmtId="0" fontId="1" fillId="3" borderId="4" xfId="0" applyFont="1" applyFill="1" applyBorder="1" applyAlignment="1">
      <alignment horizontal="right"/>
    </xf>
    <xf numFmtId="0" fontId="1" fillId="4" borderId="1" xfId="0" applyFont="1" applyFill="1" applyBorder="1" applyAlignment="1">
      <alignment horizontal="left"/>
    </xf>
    <xf numFmtId="0" fontId="1" fillId="4" borderId="2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right"/>
    </xf>
    <xf numFmtId="0" fontId="0" fillId="2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3" borderId="2" xfId="0" applyFont="1" applyFill="1" applyBorder="1" applyAlignment="1">
      <alignment horizontal="left"/>
    </xf>
    <xf numFmtId="0" fontId="4" fillId="5" borderId="8" xfId="1" applyBorder="1"/>
    <xf numFmtId="0" fontId="1" fillId="5" borderId="6" xfId="1" applyFont="1" applyBorder="1" applyAlignment="1">
      <alignment horizontal="right"/>
    </xf>
    <xf numFmtId="0" fontId="0" fillId="4" borderId="0" xfId="0" applyFont="1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4" fillId="5" borderId="7" xfId="1" applyBorder="1" applyAlignment="1">
      <alignment horizontal="left"/>
    </xf>
    <xf numFmtId="0" fontId="1" fillId="5" borderId="7" xfId="1" applyFont="1" applyBorder="1" applyAlignment="1">
      <alignment horizontal="center"/>
    </xf>
    <xf numFmtId="0" fontId="4" fillId="5" borderId="0" xfId="1" applyBorder="1" applyAlignment="1">
      <alignment horizontal="center"/>
    </xf>
    <xf numFmtId="0" fontId="0" fillId="5" borderId="0" xfId="1" applyFont="1" applyBorder="1" applyAlignment="1">
      <alignment horizontal="left"/>
    </xf>
    <xf numFmtId="0" fontId="1" fillId="5" borderId="1" xfId="1" applyFont="1" applyBorder="1" applyAlignment="1">
      <alignment horizontal="left"/>
    </xf>
    <xf numFmtId="0" fontId="4" fillId="5" borderId="2" xfId="1" applyBorder="1" applyAlignment="1">
      <alignment horizontal="center"/>
    </xf>
    <xf numFmtId="0" fontId="4" fillId="5" borderId="2" xfId="1" applyBorder="1" applyAlignment="1">
      <alignment horizontal="left"/>
    </xf>
    <xf numFmtId="0" fontId="4" fillId="5" borderId="3" xfId="1" applyBorder="1"/>
    <xf numFmtId="0" fontId="1" fillId="5" borderId="4" xfId="1" applyFont="1" applyBorder="1" applyAlignment="1">
      <alignment horizontal="right"/>
    </xf>
    <xf numFmtId="0" fontId="4" fillId="5" borderId="5" xfId="1" applyBorder="1"/>
    <xf numFmtId="0" fontId="1" fillId="3" borderId="1" xfId="0" applyFont="1" applyFill="1" applyBorder="1" applyAlignment="1">
      <alignment horizontal="left"/>
    </xf>
    <xf numFmtId="0" fontId="0" fillId="3" borderId="2" xfId="0" applyFill="1" applyBorder="1" applyAlignment="1">
      <alignment horizontal="left"/>
    </xf>
    <xf numFmtId="0" fontId="0" fillId="3" borderId="5" xfId="0" applyFill="1" applyBorder="1"/>
    <xf numFmtId="0" fontId="1" fillId="0" borderId="0" xfId="0" applyFont="1" applyBorder="1"/>
    <xf numFmtId="0" fontId="1" fillId="2" borderId="0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1" fillId="0" borderId="4" xfId="0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4" borderId="0" xfId="0" applyFont="1" applyFill="1" applyBorder="1" applyAlignment="1">
      <alignment horizontal="center"/>
    </xf>
    <xf numFmtId="0" fontId="4" fillId="6" borderId="0" xfId="1" applyFill="1" applyBorder="1" applyAlignment="1">
      <alignment horizontal="center"/>
    </xf>
    <xf numFmtId="0" fontId="0" fillId="6" borderId="0" xfId="1" applyFont="1" applyFill="1" applyBorder="1" applyAlignment="1">
      <alignment horizontal="left"/>
    </xf>
    <xf numFmtId="0" fontId="4" fillId="6" borderId="5" xfId="1" applyFill="1" applyBorder="1"/>
    <xf numFmtId="0" fontId="1" fillId="6" borderId="4" xfId="1" applyFont="1" applyFill="1" applyBorder="1" applyAlignment="1">
      <alignment horizontal="left"/>
    </xf>
    <xf numFmtId="0" fontId="4" fillId="5" borderId="7" xfId="1" applyBorder="1" applyAlignment="1">
      <alignment horizontal="center"/>
    </xf>
    <xf numFmtId="0" fontId="0" fillId="5" borderId="7" xfId="1" applyFont="1" applyBorder="1" applyAlignment="1">
      <alignment horizontal="left"/>
    </xf>
    <xf numFmtId="0" fontId="1" fillId="6" borderId="6" xfId="1" applyFont="1" applyFill="1" applyBorder="1" applyAlignment="1">
      <alignment horizontal="right"/>
    </xf>
    <xf numFmtId="0" fontId="4" fillId="6" borderId="7" xfId="1" applyFill="1" applyBorder="1" applyAlignment="1">
      <alignment horizontal="center"/>
    </xf>
    <xf numFmtId="0" fontId="0" fillId="6" borderId="7" xfId="1" applyFont="1" applyFill="1" applyBorder="1" applyAlignment="1">
      <alignment horizontal="left"/>
    </xf>
    <xf numFmtId="0" fontId="4" fillId="6" borderId="8" xfId="1" applyFill="1" applyBorder="1"/>
    <xf numFmtId="0" fontId="1" fillId="0" borderId="4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7" borderId="6" xfId="1" applyFont="1" applyFill="1" applyBorder="1" applyAlignment="1">
      <alignment horizontal="right"/>
    </xf>
    <xf numFmtId="0" fontId="1" fillId="7" borderId="7" xfId="1" applyFont="1" applyFill="1" applyBorder="1" applyAlignment="1">
      <alignment horizontal="center"/>
    </xf>
    <xf numFmtId="0" fontId="4" fillId="7" borderId="7" xfId="1" applyFill="1" applyBorder="1" applyAlignment="1">
      <alignment horizontal="left"/>
    </xf>
    <xf numFmtId="0" fontId="4" fillId="7" borderId="8" xfId="1" applyFill="1" applyBorder="1"/>
    <xf numFmtId="164" fontId="0" fillId="4" borderId="0" xfId="0" applyNumberFormat="1" applyFill="1" applyBorder="1" applyAlignment="1">
      <alignment horizontal="left"/>
    </xf>
    <xf numFmtId="164" fontId="0" fillId="4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0" fillId="0" borderId="0" xfId="0" applyBorder="1"/>
    <xf numFmtId="0" fontId="0" fillId="0" borderId="0" xfId="0" applyFill="1"/>
    <xf numFmtId="0" fontId="1" fillId="0" borderId="0" xfId="0" applyFont="1" applyFill="1"/>
    <xf numFmtId="0" fontId="1" fillId="2" borderId="8" xfId="0" applyFont="1" applyFill="1" applyBorder="1" applyAlignment="1">
      <alignment horizontal="left"/>
    </xf>
    <xf numFmtId="0" fontId="0" fillId="4" borderId="0" xfId="0" applyFill="1" applyBorder="1" applyAlignment="1">
      <alignment horizontal="center"/>
    </xf>
    <xf numFmtId="0" fontId="7" fillId="0" borderId="0" xfId="0" applyFont="1"/>
    <xf numFmtId="0" fontId="1" fillId="8" borderId="16" xfId="0" applyFont="1" applyFill="1" applyBorder="1" applyAlignment="1">
      <alignment horizontal="center"/>
    </xf>
    <xf numFmtId="0" fontId="0" fillId="0" borderId="16" xfId="0" applyBorder="1"/>
    <xf numFmtId="0" fontId="1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0" xfId="0" applyFont="1" applyBorder="1" applyAlignment="1"/>
    <xf numFmtId="0" fontId="1" fillId="0" borderId="0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0" fillId="8" borderId="16" xfId="0" applyFill="1" applyBorder="1"/>
    <xf numFmtId="0" fontId="0" fillId="0" borderId="16" xfId="0" applyFill="1" applyBorder="1"/>
    <xf numFmtId="0" fontId="0" fillId="0" borderId="0" xfId="0" applyFill="1" applyBorder="1"/>
    <xf numFmtId="0" fontId="5" fillId="0" borderId="16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1" fillId="0" borderId="9" xfId="0" applyFont="1" applyBorder="1" applyAlignment="1">
      <alignment horizontal="left"/>
    </xf>
    <xf numFmtId="0" fontId="9" fillId="0" borderId="9" xfId="0" applyFont="1" applyBorder="1" applyAlignment="1">
      <alignment horizontal="left"/>
    </xf>
    <xf numFmtId="0" fontId="1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1" fillId="4" borderId="2" xfId="0" applyFont="1" applyFill="1" applyBorder="1" applyAlignment="1">
      <alignment horizontal="right"/>
    </xf>
    <xf numFmtId="0" fontId="1" fillId="4" borderId="3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8" borderId="17" xfId="0" applyFont="1" applyFill="1" applyBorder="1" applyAlignment="1">
      <alignment horizontal="center"/>
    </xf>
    <xf numFmtId="0" fontId="1" fillId="8" borderId="18" xfId="0" applyFont="1" applyFill="1" applyBorder="1" applyAlignment="1">
      <alignment horizontal="center"/>
    </xf>
    <xf numFmtId="0" fontId="1" fillId="8" borderId="19" xfId="0" applyFont="1" applyFill="1" applyBorder="1" applyAlignment="1">
      <alignment horizontal="center"/>
    </xf>
    <xf numFmtId="0" fontId="0" fillId="0" borderId="17" xfId="0" quotePrefix="1" applyBorder="1" applyAlignment="1">
      <alignment horizontal="center"/>
    </xf>
    <xf numFmtId="0" fontId="0" fillId="0" borderId="19" xfId="0" quotePrefix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7" fillId="0" borderId="7" xfId="0" applyFont="1" applyBorder="1" applyAlignment="1">
      <alignment horizontal="center"/>
    </xf>
  </cellXfs>
  <cellStyles count="2">
    <cellStyle name="20% - Accent4" xfId="1" builtinId="42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533400</xdr:colOff>
      <xdr:row>6</xdr:row>
      <xdr:rowOff>104775</xdr:rowOff>
    </xdr:from>
    <xdr:to>
      <xdr:col>12</xdr:col>
      <xdr:colOff>38100</xdr:colOff>
      <xdr:row>20</xdr:row>
      <xdr:rowOff>104775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0" y="1543050"/>
          <a:ext cx="3162300" cy="266700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476250</xdr:colOff>
      <xdr:row>1</xdr:row>
      <xdr:rowOff>0</xdr:rowOff>
    </xdr:from>
    <xdr:to>
      <xdr:col>3</xdr:col>
      <xdr:colOff>76200</xdr:colOff>
      <xdr:row>3</xdr:row>
      <xdr:rowOff>228600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0" y="190500"/>
          <a:ext cx="1428750" cy="952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160419</xdr:colOff>
      <xdr:row>0</xdr:row>
      <xdr:rowOff>0</xdr:rowOff>
    </xdr:from>
    <xdr:to>
      <xdr:col>13</xdr:col>
      <xdr:colOff>539251</xdr:colOff>
      <xdr:row>9</xdr:row>
      <xdr:rowOff>126957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46130" y="0"/>
          <a:ext cx="5422068" cy="184145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541421</xdr:colOff>
      <xdr:row>1</xdr:row>
      <xdr:rowOff>30079</xdr:rowOff>
    </xdr:from>
    <xdr:to>
      <xdr:col>10</xdr:col>
      <xdr:colOff>521498</xdr:colOff>
      <xdr:row>12</xdr:row>
      <xdr:rowOff>139490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50342" y="220579"/>
          <a:ext cx="3038103" cy="220491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581025</xdr:colOff>
      <xdr:row>0</xdr:row>
      <xdr:rowOff>152400</xdr:rowOff>
    </xdr:from>
    <xdr:to>
      <xdr:col>13</xdr:col>
      <xdr:colOff>443573</xdr:colOff>
      <xdr:row>11</xdr:row>
      <xdr:rowOff>185520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05300" y="152400"/>
          <a:ext cx="6911048" cy="22810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I2:K5"/>
  <sheetViews>
    <sheetView showGridLines="0" workbookViewId="0">
      <selection activeCell="I2" sqref="I2:K2"/>
    </sheetView>
  </sheetViews>
  <sheetFormatPr defaultRowHeight="15" x14ac:dyDescent="0.25"/>
  <cols>
    <col min="10" max="10" width="9.140625" style="42"/>
  </cols>
  <sheetData>
    <row r="2" spans="9:11" ht="21" x14ac:dyDescent="0.35">
      <c r="I2" s="91" t="s">
        <v>20</v>
      </c>
      <c r="J2" s="91"/>
      <c r="K2" s="91"/>
    </row>
    <row r="3" spans="9:11" ht="36" x14ac:dyDescent="0.55000000000000004">
      <c r="I3" s="90" t="s">
        <v>93</v>
      </c>
      <c r="J3" s="90"/>
      <c r="K3" s="90"/>
    </row>
    <row r="4" spans="9:11" ht="26.25" x14ac:dyDescent="0.4">
      <c r="J4" s="88" t="s">
        <v>92</v>
      </c>
    </row>
    <row r="5" spans="9:11" ht="21" x14ac:dyDescent="0.35">
      <c r="J5" s="89" t="s">
        <v>97</v>
      </c>
    </row>
  </sheetData>
  <mergeCells count="2">
    <mergeCell ref="I3:K3"/>
    <mergeCell ref="I2:K2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L25"/>
  <sheetViews>
    <sheetView showGridLines="0" zoomScale="95" zoomScaleNormal="95" workbookViewId="0">
      <selection activeCell="B2" sqref="B2"/>
    </sheetView>
  </sheetViews>
  <sheetFormatPr defaultRowHeight="15" x14ac:dyDescent="0.25"/>
  <cols>
    <col min="2" max="2" width="40.7109375" style="1" customWidth="1"/>
    <col min="3" max="3" width="22.28515625" style="18" customWidth="1"/>
    <col min="4" max="4" width="9.140625" style="10"/>
    <col min="5" max="5" width="8.42578125" customWidth="1"/>
    <col min="7" max="7" width="11.42578125" customWidth="1"/>
  </cols>
  <sheetData>
    <row r="2" spans="2:12" x14ac:dyDescent="0.25">
      <c r="B2" s="14" t="s">
        <v>95</v>
      </c>
      <c r="C2" s="15"/>
      <c r="D2" s="94" t="s">
        <v>20</v>
      </c>
      <c r="E2" s="95"/>
    </row>
    <row r="3" spans="2:12" x14ac:dyDescent="0.25">
      <c r="B3" s="12" t="s">
        <v>5</v>
      </c>
      <c r="C3" s="2">
        <f ca="1">TODAY()</f>
        <v>43145</v>
      </c>
      <c r="D3" s="22"/>
      <c r="E3" s="3"/>
      <c r="G3" s="67"/>
    </row>
    <row r="4" spans="2:12" x14ac:dyDescent="0.25">
      <c r="B4" s="12" t="s">
        <v>6</v>
      </c>
      <c r="C4" s="46" t="s">
        <v>4</v>
      </c>
      <c r="D4" s="22"/>
      <c r="E4" s="3"/>
    </row>
    <row r="5" spans="2:12" x14ac:dyDescent="0.25">
      <c r="B5" s="12" t="s">
        <v>27</v>
      </c>
      <c r="C5" s="22" t="s">
        <v>28</v>
      </c>
      <c r="D5" s="22"/>
      <c r="E5" s="3"/>
    </row>
    <row r="6" spans="2:12" x14ac:dyDescent="0.25">
      <c r="B6" s="12" t="s">
        <v>1</v>
      </c>
      <c r="C6" s="22" t="s">
        <v>25</v>
      </c>
      <c r="D6" s="22"/>
      <c r="E6" s="3"/>
    </row>
    <row r="7" spans="2:12" x14ac:dyDescent="0.25">
      <c r="B7" s="12" t="s">
        <v>0</v>
      </c>
      <c r="C7" s="71" t="s">
        <v>37</v>
      </c>
      <c r="D7" s="22"/>
      <c r="E7" s="3"/>
    </row>
    <row r="8" spans="2:12" x14ac:dyDescent="0.25">
      <c r="B8" s="34" t="s">
        <v>29</v>
      </c>
      <c r="C8" s="35"/>
      <c r="D8" s="19"/>
      <c r="E8" s="4"/>
    </row>
    <row r="9" spans="2:12" s="1" customFormat="1" x14ac:dyDescent="0.25">
      <c r="B9" s="13" t="s">
        <v>26</v>
      </c>
      <c r="C9" s="5"/>
      <c r="D9" s="11" t="s">
        <v>8</v>
      </c>
      <c r="E9" s="6"/>
      <c r="G9"/>
      <c r="H9"/>
      <c r="I9"/>
      <c r="J9"/>
    </row>
    <row r="10" spans="2:12" x14ac:dyDescent="0.25">
      <c r="B10" s="96" t="s">
        <v>30</v>
      </c>
      <c r="C10" s="97"/>
      <c r="D10" s="97"/>
      <c r="E10" s="98"/>
      <c r="F10" s="40"/>
    </row>
    <row r="11" spans="2:12" x14ac:dyDescent="0.25">
      <c r="B11" s="16" t="s">
        <v>32</v>
      </c>
      <c r="C11" s="38"/>
      <c r="D11" s="38" t="s">
        <v>17</v>
      </c>
      <c r="E11" s="70"/>
      <c r="F11" s="57"/>
      <c r="G11" s="37" t="s">
        <v>22</v>
      </c>
      <c r="H11" s="1"/>
      <c r="I11" s="1"/>
      <c r="J11" s="1"/>
    </row>
    <row r="12" spans="2:12" s="1" customFormat="1" x14ac:dyDescent="0.25">
      <c r="B12" s="28" t="s">
        <v>31</v>
      </c>
      <c r="C12" s="29"/>
      <c r="D12" s="30"/>
      <c r="E12" s="31"/>
      <c r="F12" s="57"/>
      <c r="G12"/>
      <c r="H12"/>
      <c r="I12"/>
      <c r="J12"/>
      <c r="L12" s="69"/>
    </row>
    <row r="13" spans="2:12" ht="15.75" thickBot="1" x14ac:dyDescent="0.3">
      <c r="B13" s="21" t="s">
        <v>33</v>
      </c>
      <c r="C13" s="51"/>
      <c r="D13" s="52" t="s">
        <v>34</v>
      </c>
      <c r="E13" s="20"/>
      <c r="F13" s="43"/>
      <c r="G13" s="45" t="s">
        <v>94</v>
      </c>
      <c r="H13" s="41"/>
      <c r="I13" s="42"/>
      <c r="J13" s="42"/>
    </row>
    <row r="14" spans="2:12" ht="15.75" thickTop="1" x14ac:dyDescent="0.25">
      <c r="B14" s="50" t="s">
        <v>35</v>
      </c>
      <c r="C14" s="47"/>
      <c r="D14" s="48"/>
      <c r="E14" s="49"/>
      <c r="F14" s="42"/>
      <c r="G14" s="104" t="s">
        <v>87</v>
      </c>
      <c r="H14" s="106" t="s">
        <v>88</v>
      </c>
      <c r="I14" s="59"/>
      <c r="J14" s="43"/>
    </row>
    <row r="15" spans="2:12" x14ac:dyDescent="0.25">
      <c r="B15" s="53" t="s">
        <v>14</v>
      </c>
      <c r="C15" s="54"/>
      <c r="D15" s="55" t="s">
        <v>16</v>
      </c>
      <c r="E15" s="56"/>
      <c r="F15" s="42"/>
      <c r="G15" s="105"/>
      <c r="H15" s="106"/>
      <c r="I15" s="66"/>
      <c r="J15" s="41"/>
    </row>
    <row r="16" spans="2:12" x14ac:dyDescent="0.25">
      <c r="B16" s="60" t="s">
        <v>15</v>
      </c>
      <c r="C16" s="61"/>
      <c r="D16" s="62"/>
      <c r="E16" s="63"/>
      <c r="F16" s="42"/>
      <c r="G16" s="105"/>
      <c r="H16" s="106"/>
      <c r="I16" s="41"/>
      <c r="J16" s="42"/>
    </row>
    <row r="17" spans="2:11" ht="15.75" thickBot="1" x14ac:dyDescent="0.3">
      <c r="G17" s="105"/>
      <c r="H17" s="107"/>
      <c r="I17" s="86" t="s">
        <v>90</v>
      </c>
    </row>
    <row r="18" spans="2:11" ht="15.75" thickTop="1" x14ac:dyDescent="0.25">
      <c r="B18" s="58"/>
      <c r="G18" s="41"/>
      <c r="H18" s="42"/>
      <c r="I18" s="42"/>
      <c r="J18" s="42"/>
    </row>
    <row r="19" spans="2:11" ht="21" x14ac:dyDescent="0.35">
      <c r="B19" s="72" t="s">
        <v>91</v>
      </c>
      <c r="C19"/>
      <c r="D19"/>
    </row>
    <row r="20" spans="2:11" x14ac:dyDescent="0.25">
      <c r="B20"/>
      <c r="C20"/>
      <c r="D20"/>
    </row>
    <row r="21" spans="2:11" x14ac:dyDescent="0.25">
      <c r="B21" s="73" t="s">
        <v>41</v>
      </c>
      <c r="C21" s="73" t="s">
        <v>40</v>
      </c>
      <c r="D21" s="73" t="s">
        <v>39</v>
      </c>
      <c r="G21" s="80"/>
      <c r="H21" s="99" t="s">
        <v>82</v>
      </c>
      <c r="I21" s="100"/>
      <c r="J21" s="101"/>
    </row>
    <row r="22" spans="2:11" x14ac:dyDescent="0.25">
      <c r="B22" s="73" t="s">
        <v>73</v>
      </c>
      <c r="C22" s="76"/>
      <c r="D22" s="76" t="s">
        <v>47</v>
      </c>
      <c r="G22" s="73" t="s">
        <v>35</v>
      </c>
      <c r="H22" s="76" t="s">
        <v>74</v>
      </c>
      <c r="I22" s="102" t="s">
        <v>75</v>
      </c>
      <c r="J22" s="103"/>
      <c r="K22" s="68"/>
    </row>
    <row r="23" spans="2:11" x14ac:dyDescent="0.25">
      <c r="B23" s="73" t="s">
        <v>49</v>
      </c>
      <c r="C23" s="76"/>
      <c r="D23" s="83" t="s">
        <v>45</v>
      </c>
      <c r="G23" s="73" t="s">
        <v>83</v>
      </c>
      <c r="H23" s="76" t="s">
        <v>78</v>
      </c>
      <c r="I23" s="102" t="s">
        <v>76</v>
      </c>
      <c r="J23" s="103"/>
    </row>
    <row r="24" spans="2:11" x14ac:dyDescent="0.25">
      <c r="B24" s="73"/>
      <c r="C24" s="76"/>
      <c r="D24" s="76"/>
      <c r="G24" s="73" t="s">
        <v>35</v>
      </c>
      <c r="H24" s="74" t="s">
        <v>79</v>
      </c>
      <c r="I24" s="92" t="s">
        <v>77</v>
      </c>
      <c r="J24" s="93"/>
    </row>
    <row r="25" spans="2:11" x14ac:dyDescent="0.25">
      <c r="B25" s="73" t="s">
        <v>48</v>
      </c>
      <c r="C25" s="76"/>
      <c r="D25" s="83" t="s">
        <v>46</v>
      </c>
      <c r="G25" s="73" t="s">
        <v>30</v>
      </c>
      <c r="H25" s="74" t="s">
        <v>80</v>
      </c>
      <c r="I25" s="92" t="s">
        <v>81</v>
      </c>
      <c r="J25" s="93"/>
    </row>
  </sheetData>
  <mergeCells count="9">
    <mergeCell ref="I24:J24"/>
    <mergeCell ref="I25:J25"/>
    <mergeCell ref="D2:E2"/>
    <mergeCell ref="B10:E10"/>
    <mergeCell ref="H21:J21"/>
    <mergeCell ref="I22:J22"/>
    <mergeCell ref="I23:J23"/>
    <mergeCell ref="G14:G17"/>
    <mergeCell ref="H14:H17"/>
  </mergeCells>
  <pageMargins left="0.7" right="0.7" top="0.75" bottom="0.75" header="0.3" footer="0.3"/>
  <pageSetup orientation="portrait" horizontalDpi="1200" verticalDpi="1200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K24"/>
  <sheetViews>
    <sheetView showGridLines="0" zoomScale="95" zoomScaleNormal="95" workbookViewId="0">
      <selection activeCell="A4" sqref="A4"/>
    </sheetView>
  </sheetViews>
  <sheetFormatPr defaultRowHeight="15" x14ac:dyDescent="0.25"/>
  <cols>
    <col min="2" max="2" width="40.7109375" style="1" customWidth="1"/>
    <col min="3" max="3" width="24.7109375" style="18" customWidth="1"/>
    <col min="4" max="4" width="9.140625" style="10"/>
    <col min="5" max="5" width="24.42578125" bestFit="1" customWidth="1"/>
  </cols>
  <sheetData>
    <row r="2" spans="2:11" x14ac:dyDescent="0.25">
      <c r="B2" s="14" t="s">
        <v>96</v>
      </c>
      <c r="C2" s="15"/>
      <c r="D2" s="94" t="s">
        <v>20</v>
      </c>
      <c r="E2" s="95"/>
    </row>
    <row r="3" spans="2:11" x14ac:dyDescent="0.25">
      <c r="B3" s="12" t="s">
        <v>5</v>
      </c>
      <c r="C3" s="2">
        <f ca="1">TODAY()</f>
        <v>43145</v>
      </c>
      <c r="D3" s="22"/>
      <c r="E3" s="3"/>
    </row>
    <row r="4" spans="2:11" x14ac:dyDescent="0.25">
      <c r="B4" s="12" t="s">
        <v>6</v>
      </c>
      <c r="C4" s="46" t="s">
        <v>4</v>
      </c>
      <c r="D4" s="22"/>
      <c r="E4" s="3"/>
    </row>
    <row r="5" spans="2:11" x14ac:dyDescent="0.25">
      <c r="B5" s="12" t="s">
        <v>27</v>
      </c>
      <c r="C5" s="64" t="s">
        <v>36</v>
      </c>
      <c r="D5" s="22"/>
      <c r="E5" s="3"/>
    </row>
    <row r="6" spans="2:11" x14ac:dyDescent="0.25">
      <c r="B6" s="12" t="s">
        <v>1</v>
      </c>
      <c r="C6" s="65" t="s">
        <v>10</v>
      </c>
      <c r="D6" s="22"/>
      <c r="E6" s="3"/>
    </row>
    <row r="7" spans="2:11" x14ac:dyDescent="0.25">
      <c r="B7" s="12" t="s">
        <v>0</v>
      </c>
      <c r="C7" s="2" t="s">
        <v>84</v>
      </c>
      <c r="D7" s="22"/>
      <c r="E7" s="3"/>
    </row>
    <row r="8" spans="2:11" x14ac:dyDescent="0.25">
      <c r="B8" s="34" t="s">
        <v>24</v>
      </c>
      <c r="C8" s="35"/>
      <c r="D8" s="19"/>
      <c r="E8" s="4"/>
    </row>
    <row r="9" spans="2:11" x14ac:dyDescent="0.25">
      <c r="B9" s="13" t="s">
        <v>0</v>
      </c>
      <c r="C9" s="5" t="s">
        <v>84</v>
      </c>
      <c r="D9" s="7"/>
      <c r="E9" s="6"/>
    </row>
    <row r="10" spans="2:11" x14ac:dyDescent="0.25">
      <c r="B10" s="13" t="s">
        <v>1</v>
      </c>
      <c r="C10" s="7" t="s">
        <v>10</v>
      </c>
      <c r="D10" s="7"/>
      <c r="E10" s="6"/>
    </row>
    <row r="11" spans="2:11" s="1" customFormat="1" x14ac:dyDescent="0.25">
      <c r="B11" s="13" t="s">
        <v>19</v>
      </c>
      <c r="C11" s="5"/>
      <c r="D11" s="11" t="s">
        <v>8</v>
      </c>
      <c r="E11" s="6"/>
    </row>
    <row r="12" spans="2:11" s="1" customFormat="1" x14ac:dyDescent="0.25">
      <c r="B12" s="13" t="s">
        <v>7</v>
      </c>
      <c r="C12" s="5"/>
      <c r="D12" s="11" t="s">
        <v>9</v>
      </c>
      <c r="E12" s="36" t="s">
        <v>18</v>
      </c>
      <c r="F12" s="37"/>
      <c r="G12" s="37"/>
    </row>
    <row r="13" spans="2:11" x14ac:dyDescent="0.25">
      <c r="B13" s="96" t="s">
        <v>2</v>
      </c>
      <c r="C13" s="97"/>
      <c r="D13" s="97"/>
      <c r="E13" s="98"/>
      <c r="F13" s="37"/>
      <c r="G13" s="37"/>
    </row>
    <row r="14" spans="2:11" ht="15.75" thickBot="1" x14ac:dyDescent="0.3">
      <c r="B14" s="16" t="s">
        <v>19</v>
      </c>
      <c r="C14" s="38"/>
      <c r="D14" s="23" t="s">
        <v>8</v>
      </c>
      <c r="E14" s="39"/>
      <c r="F14" s="59"/>
      <c r="G14" s="85" t="s">
        <v>38</v>
      </c>
      <c r="H14" s="37" t="s">
        <v>22</v>
      </c>
      <c r="I14" s="42"/>
      <c r="J14" s="42"/>
      <c r="K14" s="42"/>
    </row>
    <row r="15" spans="2:11" ht="16.5" thickTop="1" thickBot="1" x14ac:dyDescent="0.3">
      <c r="B15" s="16" t="s">
        <v>21</v>
      </c>
      <c r="C15" s="17"/>
      <c r="D15" s="23" t="s">
        <v>8</v>
      </c>
      <c r="E15" s="8"/>
      <c r="F15" s="41"/>
      <c r="G15" s="44" t="s">
        <v>86</v>
      </c>
      <c r="H15" s="84" t="s">
        <v>88</v>
      </c>
      <c r="I15" s="41"/>
      <c r="J15" s="42"/>
      <c r="K15" s="42"/>
    </row>
    <row r="16" spans="2:11" s="1" customFormat="1" ht="15.75" thickTop="1" x14ac:dyDescent="0.25">
      <c r="B16" s="16" t="s">
        <v>85</v>
      </c>
      <c r="C16" s="17"/>
      <c r="D16" s="23" t="s">
        <v>8</v>
      </c>
      <c r="E16" s="8"/>
      <c r="F16" s="42"/>
      <c r="G16" s="42"/>
      <c r="H16" s="108" t="s">
        <v>87</v>
      </c>
      <c r="I16" s="110" t="s">
        <v>88</v>
      </c>
      <c r="J16" s="43"/>
      <c r="K16" s="43"/>
    </row>
    <row r="17" spans="2:11" s="1" customFormat="1" x14ac:dyDescent="0.25">
      <c r="B17" s="16" t="s">
        <v>3</v>
      </c>
      <c r="C17" s="9"/>
      <c r="D17" s="23" t="s">
        <v>8</v>
      </c>
      <c r="E17" s="8"/>
      <c r="F17" s="43"/>
      <c r="G17" s="43"/>
      <c r="H17" s="109"/>
      <c r="I17" s="110"/>
      <c r="J17" s="43"/>
      <c r="K17" s="43"/>
    </row>
    <row r="18" spans="2:11" s="1" customFormat="1" x14ac:dyDescent="0.25">
      <c r="B18" s="28" t="s">
        <v>12</v>
      </c>
      <c r="C18" s="29"/>
      <c r="D18" s="30"/>
      <c r="E18" s="31"/>
      <c r="F18" s="43"/>
      <c r="G18" s="43"/>
      <c r="H18" s="109"/>
      <c r="I18" s="110"/>
      <c r="J18" s="43"/>
      <c r="K18" s="43"/>
    </row>
    <row r="19" spans="2:11" ht="15.75" thickBot="1" x14ac:dyDescent="0.3">
      <c r="B19" s="32" t="s">
        <v>13</v>
      </c>
      <c r="C19" s="26"/>
      <c r="D19" s="27" t="s">
        <v>8</v>
      </c>
      <c r="E19" s="33"/>
      <c r="F19" s="43"/>
      <c r="G19" s="43"/>
      <c r="H19" s="109"/>
      <c r="I19" s="111"/>
      <c r="J19" s="42"/>
      <c r="K19" s="42"/>
    </row>
    <row r="20" spans="2:11" ht="15.75" thickTop="1" x14ac:dyDescent="0.25">
      <c r="B20" s="32" t="s">
        <v>11</v>
      </c>
      <c r="C20" s="26"/>
      <c r="D20" s="27" t="s">
        <v>17</v>
      </c>
      <c r="E20" s="33"/>
      <c r="F20" s="42"/>
      <c r="G20" s="42"/>
      <c r="H20" s="42"/>
      <c r="I20" s="104" t="s">
        <v>89</v>
      </c>
      <c r="J20" s="106" t="s">
        <v>88</v>
      </c>
      <c r="K20" s="42"/>
    </row>
    <row r="21" spans="2:11" ht="15.75" thickBot="1" x14ac:dyDescent="0.3">
      <c r="B21" s="32" t="s">
        <v>14</v>
      </c>
      <c r="C21" s="26"/>
      <c r="D21" s="27" t="s">
        <v>16</v>
      </c>
      <c r="E21" s="33"/>
      <c r="F21" s="42"/>
      <c r="G21" s="42"/>
      <c r="H21" s="42"/>
      <c r="I21" s="105"/>
      <c r="J21" s="107"/>
      <c r="K21" s="87" t="s">
        <v>90</v>
      </c>
    </row>
    <row r="22" spans="2:11" ht="15.75" thickTop="1" x14ac:dyDescent="0.25">
      <c r="B22" s="21" t="s">
        <v>15</v>
      </c>
      <c r="C22" s="25"/>
      <c r="D22" s="24"/>
      <c r="E22" s="20"/>
      <c r="F22" s="42"/>
      <c r="G22" s="42"/>
      <c r="H22" s="42"/>
      <c r="I22" s="41"/>
      <c r="J22" s="42"/>
      <c r="K22" s="42"/>
    </row>
    <row r="23" spans="2:11" x14ac:dyDescent="0.25">
      <c r="I23" s="41"/>
    </row>
    <row r="24" spans="2:11" x14ac:dyDescent="0.25">
      <c r="B24" s="10" t="s">
        <v>23</v>
      </c>
      <c r="I24" s="42"/>
    </row>
  </sheetData>
  <mergeCells count="6">
    <mergeCell ref="J20:J21"/>
    <mergeCell ref="B13:E13"/>
    <mergeCell ref="D2:E2"/>
    <mergeCell ref="I20:I21"/>
    <mergeCell ref="H16:H19"/>
    <mergeCell ref="I16:I19"/>
  </mergeCells>
  <pageMargins left="0.7" right="0.7" top="0.75" bottom="0.75" header="0.3" footer="0.3"/>
  <pageSetup orientation="portrait" horizontalDpi="1200" verticalDpi="1200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25"/>
  <sheetViews>
    <sheetView tabSelected="1" workbookViewId="0">
      <selection activeCell="C18" sqref="C18"/>
    </sheetView>
  </sheetViews>
  <sheetFormatPr defaultRowHeight="15" x14ac:dyDescent="0.25"/>
  <cols>
    <col min="2" max="2" width="12.7109375" customWidth="1"/>
    <col min="3" max="3" width="10" customWidth="1"/>
    <col min="4" max="5" width="12" customWidth="1"/>
    <col min="6" max="6" width="9.85546875" customWidth="1"/>
    <col min="7" max="8" width="14.140625" customWidth="1"/>
    <col min="9" max="9" width="12.5703125" bestFit="1" customWidth="1"/>
    <col min="11" max="13" width="15.28515625" customWidth="1"/>
  </cols>
  <sheetData>
    <row r="2" spans="2:13" ht="21" x14ac:dyDescent="0.35">
      <c r="B2" s="72" t="s">
        <v>50</v>
      </c>
    </row>
    <row r="3" spans="2:13" x14ac:dyDescent="0.25">
      <c r="B3" s="75" t="s">
        <v>42</v>
      </c>
      <c r="C3" s="75" t="s">
        <v>43</v>
      </c>
      <c r="D3" s="113" t="s">
        <v>44</v>
      </c>
      <c r="E3" s="113"/>
    </row>
    <row r="4" spans="2:13" x14ac:dyDescent="0.25">
      <c r="B4" s="75" t="s">
        <v>52</v>
      </c>
      <c r="C4" s="75" t="s">
        <v>52</v>
      </c>
      <c r="D4" s="75" t="s">
        <v>51</v>
      </c>
      <c r="E4" s="75" t="s">
        <v>52</v>
      </c>
    </row>
    <row r="5" spans="2:13" x14ac:dyDescent="0.25">
      <c r="B5" s="76"/>
      <c r="C5" s="76"/>
      <c r="D5" s="76"/>
      <c r="E5" s="76"/>
    </row>
    <row r="7" spans="2:13" ht="21" x14ac:dyDescent="0.35">
      <c r="B7" s="72" t="s">
        <v>53</v>
      </c>
    </row>
    <row r="8" spans="2:13" x14ac:dyDescent="0.25">
      <c r="B8" s="76" t="s">
        <v>42</v>
      </c>
      <c r="C8" s="76" t="s">
        <v>43</v>
      </c>
      <c r="D8" s="113" t="s">
        <v>44</v>
      </c>
      <c r="E8" s="113"/>
    </row>
    <row r="9" spans="2:13" x14ac:dyDescent="0.25">
      <c r="B9" s="75" t="s">
        <v>52</v>
      </c>
      <c r="C9" s="75" t="s">
        <v>52</v>
      </c>
      <c r="D9" s="75" t="s">
        <v>51</v>
      </c>
      <c r="E9" s="75" t="s">
        <v>52</v>
      </c>
    </row>
    <row r="10" spans="2:13" x14ac:dyDescent="0.25">
      <c r="B10" s="76"/>
      <c r="C10" s="76"/>
      <c r="D10" s="76"/>
      <c r="E10" s="76"/>
    </row>
    <row r="12" spans="2:13" x14ac:dyDescent="0.25">
      <c r="B12" s="59"/>
      <c r="C12" s="59"/>
      <c r="D12" s="59"/>
      <c r="E12" s="59"/>
    </row>
    <row r="13" spans="2:13" x14ac:dyDescent="0.25">
      <c r="B13" s="67"/>
      <c r="C13" s="67"/>
      <c r="D13" s="114"/>
      <c r="E13" s="114"/>
    </row>
    <row r="14" spans="2:13" ht="21" x14ac:dyDescent="0.35">
      <c r="B14" s="72" t="s">
        <v>54</v>
      </c>
      <c r="C14" s="59"/>
      <c r="D14" s="59"/>
      <c r="E14" s="115" t="s">
        <v>56</v>
      </c>
      <c r="F14" s="115"/>
      <c r="G14" s="115"/>
      <c r="I14" s="112" t="s">
        <v>59</v>
      </c>
      <c r="J14" s="112"/>
      <c r="K14" s="112"/>
      <c r="L14" s="112"/>
      <c r="M14" s="112"/>
    </row>
    <row r="15" spans="2:13" x14ac:dyDescent="0.25">
      <c r="C15" s="75" t="s">
        <v>55</v>
      </c>
      <c r="D15" s="77"/>
      <c r="E15" s="75"/>
      <c r="F15" s="75" t="s">
        <v>57</v>
      </c>
      <c r="G15" s="75" t="s">
        <v>58</v>
      </c>
      <c r="I15" s="75"/>
      <c r="J15" s="75" t="s">
        <v>60</v>
      </c>
      <c r="K15" s="75" t="s">
        <v>61</v>
      </c>
      <c r="L15" s="75" t="s">
        <v>62</v>
      </c>
      <c r="M15" s="79" t="s">
        <v>63</v>
      </c>
    </row>
    <row r="16" spans="2:13" x14ac:dyDescent="0.25">
      <c r="B16" s="75" t="s">
        <v>49</v>
      </c>
      <c r="C16" s="75">
        <v>9.41</v>
      </c>
      <c r="D16" s="59"/>
      <c r="E16" s="75" t="s">
        <v>49</v>
      </c>
      <c r="F16" s="75"/>
      <c r="G16" s="75"/>
      <c r="I16" s="75" t="s">
        <v>49</v>
      </c>
      <c r="J16" s="75"/>
      <c r="K16" s="75"/>
      <c r="L16" s="75"/>
      <c r="M16" s="81"/>
    </row>
    <row r="17" spans="2:13" x14ac:dyDescent="0.25">
      <c r="B17" s="75" t="s">
        <v>30</v>
      </c>
      <c r="C17" s="75">
        <v>466</v>
      </c>
      <c r="D17" s="59"/>
      <c r="E17" s="75" t="s">
        <v>30</v>
      </c>
      <c r="F17" s="75"/>
      <c r="G17" s="75"/>
      <c r="I17" s="75" t="s">
        <v>30</v>
      </c>
      <c r="J17" s="75"/>
      <c r="K17" s="75"/>
      <c r="L17" s="75"/>
      <c r="M17" s="81"/>
    </row>
    <row r="18" spans="2:13" x14ac:dyDescent="0.25">
      <c r="B18" s="75" t="s">
        <v>31</v>
      </c>
      <c r="C18" s="76">
        <f>C16/C17</f>
        <v>2.01931330472103E-2</v>
      </c>
      <c r="D18" s="67"/>
      <c r="E18" s="79" t="s">
        <v>31</v>
      </c>
      <c r="F18" s="74"/>
      <c r="G18" s="74"/>
      <c r="I18" s="79" t="s">
        <v>31</v>
      </c>
      <c r="J18" s="74"/>
      <c r="K18" s="74"/>
      <c r="L18" s="74"/>
      <c r="M18" s="81"/>
    </row>
    <row r="20" spans="2:13" ht="21" x14ac:dyDescent="0.35">
      <c r="B20" s="112" t="s">
        <v>65</v>
      </c>
      <c r="C20" s="112"/>
      <c r="D20" s="112"/>
      <c r="E20" s="112"/>
      <c r="F20" s="112"/>
      <c r="I20" s="112" t="s">
        <v>64</v>
      </c>
      <c r="J20" s="112"/>
      <c r="K20" s="112"/>
      <c r="L20" s="112"/>
      <c r="M20" s="112"/>
    </row>
    <row r="21" spans="2:13" x14ac:dyDescent="0.25">
      <c r="B21" s="59"/>
      <c r="C21" s="75" t="s">
        <v>68</v>
      </c>
      <c r="D21" s="75" t="s">
        <v>69</v>
      </c>
      <c r="E21" s="75" t="s">
        <v>70</v>
      </c>
      <c r="F21" s="79" t="s">
        <v>71</v>
      </c>
      <c r="I21" s="75"/>
      <c r="J21" s="75" t="s">
        <v>60</v>
      </c>
      <c r="K21" s="75" t="s">
        <v>61</v>
      </c>
      <c r="L21" s="75" t="s">
        <v>62</v>
      </c>
      <c r="M21" s="73" t="s">
        <v>72</v>
      </c>
    </row>
    <row r="22" spans="2:13" x14ac:dyDescent="0.25">
      <c r="B22" s="75"/>
      <c r="C22" s="75" t="s">
        <v>66</v>
      </c>
      <c r="D22" s="75" t="s">
        <v>67</v>
      </c>
      <c r="E22" s="75" t="s">
        <v>62</v>
      </c>
      <c r="F22" s="79" t="s">
        <v>63</v>
      </c>
      <c r="G22" s="79" t="s">
        <v>31</v>
      </c>
      <c r="I22" s="75" t="s">
        <v>49</v>
      </c>
      <c r="J22" s="75"/>
      <c r="K22" s="75"/>
      <c r="L22" s="75"/>
      <c r="M22" s="81"/>
    </row>
    <row r="23" spans="2:13" x14ac:dyDescent="0.25">
      <c r="B23" s="75" t="s">
        <v>49</v>
      </c>
      <c r="C23" s="75"/>
      <c r="D23" s="75"/>
      <c r="E23" s="75"/>
      <c r="F23" s="81"/>
      <c r="G23" s="74"/>
      <c r="I23" s="75" t="s">
        <v>30</v>
      </c>
      <c r="J23" s="75"/>
      <c r="K23" s="75"/>
      <c r="L23" s="75"/>
      <c r="M23" s="80"/>
    </row>
    <row r="24" spans="2:13" x14ac:dyDescent="0.25">
      <c r="B24" s="59"/>
      <c r="C24" s="59"/>
      <c r="D24" s="59"/>
      <c r="E24" s="59"/>
      <c r="F24" s="82"/>
      <c r="I24" s="79" t="s">
        <v>31</v>
      </c>
      <c r="J24" s="74"/>
      <c r="K24" s="74"/>
      <c r="L24" s="74"/>
      <c r="M24" s="81"/>
    </row>
    <row r="25" spans="2:13" x14ac:dyDescent="0.25">
      <c r="B25" s="78"/>
      <c r="C25" s="67"/>
      <c r="D25" s="67"/>
      <c r="E25" s="67"/>
      <c r="F25" s="82"/>
    </row>
  </sheetData>
  <mergeCells count="7">
    <mergeCell ref="I14:M14"/>
    <mergeCell ref="I20:M20"/>
    <mergeCell ref="B20:F20"/>
    <mergeCell ref="D3:E3"/>
    <mergeCell ref="D8:E8"/>
    <mergeCell ref="D13:E13"/>
    <mergeCell ref="E14:G1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Cover</vt:lpstr>
      <vt:lpstr>Resistor Circuit</vt:lpstr>
      <vt:lpstr>LED Circuit</vt:lpstr>
      <vt:lpstr>Waterfall Analysis</vt:lpstr>
      <vt:lpstr>PullUpDn Resistors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CDArcy</dc:creator>
  <cp:lastModifiedBy>CD</cp:lastModifiedBy>
  <dcterms:created xsi:type="dcterms:W3CDTF">2011-09-19T13:40:26Z</dcterms:created>
  <dcterms:modified xsi:type="dcterms:W3CDTF">2018-02-14T14:55:18Z</dcterms:modified>
</cp:coreProperties>
</file>